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90"/>
  </bookViews>
  <sheets>
    <sheet name="表" sheetId="5" r:id="rId1"/>
  </sheets>
  <definedNames>
    <definedName name="_xlnm._FilterDatabase" localSheetId="0" hidden="1">表!$A$4:$R$10</definedName>
    <definedName name="_xlnm.Print_Titles" localSheetId="0">表!$3:$4</definedName>
    <definedName name="_xlnm.Print_Area" localSheetId="0">表!$A$1:$R$10</definedName>
  </definedNames>
  <calcPr calcId="144525"/>
</workbook>
</file>

<file path=xl/sharedStrings.xml><?xml version="1.0" encoding="utf-8"?>
<sst xmlns="http://schemas.openxmlformats.org/spreadsheetml/2006/main" count="93" uniqueCount="61">
  <si>
    <t>附件1</t>
  </si>
  <si>
    <t>2026年清远市清城区教育局面向全国公开选调高级中学教师岗位表</t>
  </si>
  <si>
    <t>序号</t>
  </si>
  <si>
    <t>选调单位</t>
  </si>
  <si>
    <t>岗位
代码</t>
  </si>
  <si>
    <t>选调
人数</t>
  </si>
  <si>
    <t>岗位属性</t>
  </si>
  <si>
    <t>岗位条件</t>
  </si>
  <si>
    <t>其他条件</t>
  </si>
  <si>
    <t>备注</t>
  </si>
  <si>
    <t>岗位名称</t>
  </si>
  <si>
    <t>招聘岗位
职责</t>
  </si>
  <si>
    <t>岗位
类别</t>
  </si>
  <si>
    <t>岗位
等级</t>
  </si>
  <si>
    <t>学历条件</t>
  </si>
  <si>
    <t>学位</t>
  </si>
  <si>
    <t>专业要求(本科)</t>
  </si>
  <si>
    <t>专业要求(研究生)</t>
  </si>
  <si>
    <t>专业技术
资格</t>
  </si>
  <si>
    <t>年龄</t>
  </si>
  <si>
    <t>与岗位有关的
其它条件</t>
  </si>
  <si>
    <t>教师资格</t>
  </si>
  <si>
    <t>清远一中松苏岭中学</t>
  </si>
  <si>
    <t>高级中学语文教师</t>
  </si>
  <si>
    <t>主要负责高中语文学科教学工作</t>
  </si>
  <si>
    <t>专业技术岗位</t>
  </si>
  <si>
    <t>十级及以上</t>
  </si>
  <si>
    <t>本科及以上学历</t>
  </si>
  <si>
    <t>学士及以上</t>
  </si>
  <si>
    <t>汉语言文学(B050101）
汉语言(B050102）
汉语国际教育(B050103）</t>
  </si>
  <si>
    <t>课程与教学论(A040102)
学科教学硕士（专业硕士）(A040113)
国际中文教育（A040123）
中国语言文学(A0501)</t>
  </si>
  <si>
    <t>中学语文
高级</t>
  </si>
  <si>
    <t>按公告</t>
  </si>
  <si>
    <t>具有5年及以上高中语文学科任教工作经历且目前仍从事该岗位工作。</t>
  </si>
  <si>
    <t>须具有与岗位学科相对应的高级中学教师资格证</t>
  </si>
  <si>
    <t>以中级专业技术资格报考的人员，须满足公告中第（三）点有关要求中第5点的专业技术资格要求的条件。</t>
  </si>
  <si>
    <t>高级中学数学教师</t>
  </si>
  <si>
    <t>主要负责高中数学学科教学工作</t>
  </si>
  <si>
    <t>经济统计学（B020102）
精算学（B020308）
教育学（B04）
数学类(B0701) 
统计学类（B0711）</t>
  </si>
  <si>
    <t>统计学（部分）（A020208）
数量经济学（A020209）
精算学（A020211）
应用统计硕士（专业硕士）（A020213）
教育学(A04)
数学（A0701）
统计学(部分)(A071401)</t>
  </si>
  <si>
    <t>中学数学
高级</t>
  </si>
  <si>
    <t>具有5年及以上高中数学学科任教工作经历且目前仍从事该岗位工作。</t>
  </si>
  <si>
    <t>高级中学英语教师</t>
  </si>
  <si>
    <t>主要负责高中英语学科教学工作</t>
  </si>
  <si>
    <t>英语（B050201）
翻译（B050261）
商务英语（B050262）</t>
  </si>
  <si>
    <t>课程与教学论(A040102)
学科教学硕士（专业硕士）（A040113）
英语语言文学（A050201）
外国语言学及应用语言学（A050211）
英语笔译硕士（专业硕士）（A050212）
英语口译硕士（专业硕士）（A050213）</t>
  </si>
  <si>
    <t>中学英语
高级</t>
  </si>
  <si>
    <t>具有5年及以上高中英语学科任教工作经历且目前仍从事该岗位工作。</t>
  </si>
  <si>
    <t>高级中学历史教师</t>
  </si>
  <si>
    <t>主要负责高中历史学科教学工作</t>
  </si>
  <si>
    <t>历史学类（B0601）</t>
  </si>
  <si>
    <t>历史学（A0601）
课程与教学论（A040102）
学科教学硕士（专业硕士）（A040113)</t>
  </si>
  <si>
    <t>中学历史
高级</t>
  </si>
  <si>
    <t>具有5年及以上高中历史学科任教工作经历且目前仍从事该岗位工作。</t>
  </si>
  <si>
    <t>高级中学物理教师</t>
  </si>
  <si>
    <t>主要负责高中物理学科教学工作</t>
  </si>
  <si>
    <t>教育学（B04）
理学（B07）
工学（B08）</t>
  </si>
  <si>
    <t>教育学(A04)
理学(A07)
工学(A08)</t>
  </si>
  <si>
    <t>中学物理
高级</t>
  </si>
  <si>
    <t>具有5年及以上高中物理学科任教工作经历且目前仍从事该岗位工作。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</si>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</sst>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5">
    <font>
      <sz val="11"/>
      <color indexed="8"/>
      <name val="宋体"/>
      <charset val="134"/>
    </font>
    <font>
      <sz val="9"/>
      <name val="宋体"/>
      <charset val="134"/>
    </font>
    <font>
      <sz val="14"/>
      <name val="宋体"/>
      <charset val="134"/>
    </font>
    <font>
      <sz val="14"/>
      <name val="黑体"/>
      <charset val="134"/>
    </font>
    <font>
      <sz val="24"/>
      <name val="方正小标宋_GBK"/>
      <charset val="134"/>
    </font>
    <font>
      <b/>
      <sz val="14"/>
      <name val="宋体"/>
      <charset val="134"/>
    </font>
    <font>
      <sz val="11"/>
      <color indexed="9"/>
      <name val="宋体"/>
      <charset val="134"/>
    </font>
    <font>
      <b/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sz val="11"/>
      <color indexed="52"/>
      <name val="宋体"/>
      <charset val="134"/>
    </font>
    <font>
      <sz val="11"/>
      <color indexed="17"/>
      <name val="宋体"/>
      <charset val="134"/>
    </font>
    <font>
      <i/>
      <sz val="11"/>
      <color indexed="23"/>
      <name val="宋体"/>
      <charset val="134"/>
    </font>
    <font>
      <sz val="12"/>
      <name val="宋体"/>
      <charset val="134"/>
    </font>
    <font>
      <b/>
      <sz val="15"/>
      <color indexed="62"/>
      <name val="宋体"/>
      <charset val="134"/>
    </font>
    <font>
      <u/>
      <sz val="11"/>
      <color rgb="FF0000FF"/>
      <name val="宋体"/>
      <charset val="0"/>
      <scheme val="minor"/>
    </font>
    <font>
      <sz val="11"/>
      <color indexed="60"/>
      <name val="宋体"/>
      <charset val="134"/>
    </font>
    <font>
      <b/>
      <sz val="11"/>
      <color indexed="62"/>
      <name val="宋体"/>
      <charset val="134"/>
    </font>
    <font>
      <sz val="11"/>
      <color indexed="10"/>
      <name val="宋体"/>
      <charset val="134"/>
    </font>
    <font>
      <b/>
      <sz val="18"/>
      <color indexed="62"/>
      <name val="宋体"/>
      <charset val="134"/>
    </font>
    <font>
      <b/>
      <sz val="13"/>
      <color indexed="62"/>
      <name val="宋体"/>
      <charset val="134"/>
    </font>
    <font>
      <u/>
      <sz val="11"/>
      <color rgb="FF800080"/>
      <name val="宋体"/>
      <charset val="0"/>
      <scheme val="minor"/>
    </font>
    <font>
      <b/>
      <sz val="11"/>
      <color indexed="9"/>
      <name val="宋体"/>
      <charset val="134"/>
    </font>
    <font>
      <sz val="11"/>
      <color indexed="62"/>
      <name val="宋体"/>
      <charset val="134"/>
    </font>
    <font>
      <b/>
      <sz val="11"/>
      <color indexed="52"/>
      <name val="宋体"/>
      <charset val="134"/>
    </font>
    <font>
      <b/>
      <sz val="11"/>
      <color indexed="63"/>
      <name val="宋体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4"/>
      </bottom>
      <diagonal/>
    </border>
  </borders>
  <cellStyleXfs count="53">
    <xf numFmtId="0" fontId="0" fillId="0" borderId="0">
      <alignment vertical="center"/>
    </xf>
    <xf numFmtId="0" fontId="6" fillId="11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2" fillId="0" borderId="0" applyBorder="0"/>
    <xf numFmtId="0" fontId="6" fillId="4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14" borderId="8" applyNumberFormat="0" applyAlignment="0" applyProtection="0">
      <alignment vertical="center"/>
    </xf>
    <xf numFmtId="0" fontId="0" fillId="0" borderId="0" applyBorder="0">
      <alignment vertical="center"/>
    </xf>
    <xf numFmtId="0" fontId="13" fillId="0" borderId="7" applyNumberFormat="0" applyFill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4" fillId="17" borderId="10" applyNumberFormat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3" fillId="17" borderId="9" applyNumberFormat="0" applyAlignment="0" applyProtection="0">
      <alignment vertical="center"/>
    </xf>
    <xf numFmtId="0" fontId="1" fillId="0" borderId="0" applyBorder="0">
      <alignment vertical="center"/>
    </xf>
    <xf numFmtId="0" fontId="6" fillId="2" borderId="0" applyNumberFormat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0" fillId="9" borderId="6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0" borderId="0" applyBorder="0"/>
    <xf numFmtId="0" fontId="6" fillId="3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</cellStyleXfs>
  <cellXfs count="13">
    <xf numFmtId="0" fontId="0" fillId="0" borderId="0" xfId="0" applyAlignment="1"/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28" applyFont="1" applyFill="1" applyBorder="1" applyAlignment="1">
      <alignment horizontal="center" vertical="center" wrapText="1"/>
    </xf>
    <xf numFmtId="0" fontId="2" fillId="0" borderId="1" xfId="42" applyFont="1" applyFill="1" applyBorder="1" applyAlignment="1">
      <alignment horizontal="center" vertical="center" wrapText="1"/>
    </xf>
    <xf numFmtId="49" fontId="2" fillId="0" borderId="1" xfId="17" applyNumberFormat="1" applyFont="1" applyFill="1" applyBorder="1" applyAlignment="1">
      <alignment horizontal="center" vertical="center" wrapText="1"/>
    </xf>
    <xf numFmtId="0" fontId="2" fillId="0" borderId="1" xfId="5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</cellXfs>
  <cellStyles count="53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常规 3" xfId="5"/>
    <cellStyle name="60% - 强调文字颜色 6" xfId="6" builtinId="52"/>
    <cellStyle name="40% - 强调文字颜色 3" xfId="7" builtinId="39"/>
    <cellStyle name="强调文字颜色 3" xfId="8" builtinId="37"/>
    <cellStyle name="60% - 强调文字颜色 2" xfId="9" builtinId="36"/>
    <cellStyle name="60% - 强调文字颜色 5" xfId="10" builtinId="48"/>
    <cellStyle name="40% - 强调文字颜色 2" xfId="11" builtinId="35"/>
    <cellStyle name="40% - 强调文字颜色 5" xfId="12" builtinId="47"/>
    <cellStyle name="20% - 强调文字颜色 2" xfId="13" builtinId="34"/>
    <cellStyle name="标题" xfId="14" builtinId="15"/>
    <cellStyle name="已访问的超链接" xfId="15" builtinId="9"/>
    <cellStyle name="检查单元格" xfId="16" builtinId="23"/>
    <cellStyle name="常规_教育类s_15" xfId="17"/>
    <cellStyle name="标题 1" xfId="18" builtinId="16"/>
    <cellStyle name="输入" xfId="19" builtinId="20"/>
    <cellStyle name="超链接" xfId="20" builtinId="8"/>
    <cellStyle name="输出" xfId="21" builtinId="21"/>
    <cellStyle name="40% - 强调文字颜色 6" xfId="22" builtinId="51"/>
    <cellStyle name="20% - 强调文字颜色 3" xfId="23" builtinId="38"/>
    <cellStyle name="货币[0]" xfId="24" builtinId="7"/>
    <cellStyle name="标题 3" xfId="25" builtinId="18"/>
    <cellStyle name="解释性文本" xfId="26" builtinId="53"/>
    <cellStyle name="计算" xfId="27" builtinId="22"/>
    <cellStyle name="常规_岗位及人数" xfId="28"/>
    <cellStyle name="60% - 强调文字颜色 1" xfId="29" builtinId="32"/>
    <cellStyle name="千位分隔[0]" xfId="30" builtinId="6"/>
    <cellStyle name="60% - 强调文字颜色 3" xfId="31" builtinId="40"/>
    <cellStyle name="注释" xfId="32" builtinId="10"/>
    <cellStyle name="好" xfId="33" builtinId="26"/>
    <cellStyle name="货币" xfId="34" builtinId="4"/>
    <cellStyle name="千位分隔" xfId="35" builtinId="3"/>
    <cellStyle name="标题 2" xfId="36" builtinId="17"/>
    <cellStyle name="标题 4" xfId="37" builtinId="19"/>
    <cellStyle name="百分比" xfId="38" builtinId="5"/>
    <cellStyle name="链接单元格" xfId="39" builtinId="24"/>
    <cellStyle name="40% - 强调文字颜色 4" xfId="40" builtinId="43"/>
    <cellStyle name="20% - 强调文字颜色 1" xfId="41" builtinId="30"/>
    <cellStyle name="常规_Sheet1" xfId="42"/>
    <cellStyle name="强调文字颜色 5" xfId="43" builtinId="45"/>
    <cellStyle name="汇总" xfId="44" builtinId="25"/>
    <cellStyle name="强调文字颜色 2" xfId="45" builtinId="33"/>
    <cellStyle name="差" xfId="46" builtinId="27"/>
    <cellStyle name="20% - 强调文字颜色 6" xfId="47" builtinId="50"/>
    <cellStyle name="警告文本" xfId="48" builtinId="11"/>
    <cellStyle name="适中" xfId="49" builtinId="28"/>
    <cellStyle name="强调文字颜色 1" xfId="50" builtinId="29"/>
    <cellStyle name="60% - 强调文字颜色 4" xfId="51" builtinId="44"/>
    <cellStyle name="40% - 强调文字颜色 1" xfId="52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10"/>
  <sheetViews>
    <sheetView tabSelected="1" zoomScale="80" zoomScaleNormal="80" workbookViewId="0">
      <pane ySplit="4" topLeftCell="A5" activePane="bottomLeft" state="frozen"/>
      <selection/>
      <selection pane="bottomLeft" activeCell="A1" sqref="A1:R1"/>
    </sheetView>
  </sheetViews>
  <sheetFormatPr defaultColWidth="9" defaultRowHeight="11.25"/>
  <cols>
    <col min="1" max="1" width="6.75" style="1" customWidth="1"/>
    <col min="2" max="2" width="19.2583333333333" style="1" customWidth="1"/>
    <col min="3" max="3" width="7.625" style="1" customWidth="1"/>
    <col min="4" max="4" width="8.625" style="1" customWidth="1"/>
    <col min="5" max="5" width="12.25" style="1" customWidth="1"/>
    <col min="6" max="6" width="15.75" style="1" customWidth="1"/>
    <col min="7" max="7" width="9.25" style="1" customWidth="1"/>
    <col min="8" max="8" width="10" style="1" customWidth="1"/>
    <col min="9" max="9" width="12.75" style="1" customWidth="1"/>
    <col min="10" max="10" width="10" style="1" customWidth="1"/>
    <col min="11" max="11" width="25.7333333333333" style="1" customWidth="1"/>
    <col min="12" max="12" width="36.375" style="1" customWidth="1"/>
    <col min="13" max="13" width="14.25" style="1" customWidth="1"/>
    <col min="14" max="14" width="8.75" style="1" customWidth="1"/>
    <col min="15" max="15" width="23.125" style="1" customWidth="1"/>
    <col min="16" max="16" width="19.625" style="1" customWidth="1"/>
    <col min="17" max="17" width="24.2166666666667" style="1" customWidth="1"/>
    <col min="18" max="18" width="5.75" style="1" customWidth="1"/>
    <col min="19" max="16384" width="9" style="1"/>
  </cols>
  <sheetData>
    <row r="1" ht="32" customHeight="1" spans="1:18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="1" customFormat="1" ht="39" customHeight="1" spans="1:18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 s="2" customFormat="1" ht="39" customHeight="1" spans="1:18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/>
      <c r="G3" s="5"/>
      <c r="H3" s="5"/>
      <c r="I3" s="5" t="s">
        <v>7</v>
      </c>
      <c r="J3" s="5"/>
      <c r="K3" s="5"/>
      <c r="L3" s="5"/>
      <c r="M3" s="5"/>
      <c r="N3" s="5"/>
      <c r="O3" s="5"/>
      <c r="P3" s="5"/>
      <c r="Q3" s="11" t="s">
        <v>8</v>
      </c>
      <c r="R3" s="5" t="s">
        <v>9</v>
      </c>
    </row>
    <row r="4" s="2" customFormat="1" ht="40" customHeight="1" spans="1:18">
      <c r="A4" s="5"/>
      <c r="B4" s="5"/>
      <c r="C4" s="5"/>
      <c r="D4" s="5"/>
      <c r="E4" s="5" t="s">
        <v>10</v>
      </c>
      <c r="F4" s="5" t="s">
        <v>11</v>
      </c>
      <c r="G4" s="5" t="s">
        <v>12</v>
      </c>
      <c r="H4" s="5" t="s">
        <v>13</v>
      </c>
      <c r="I4" s="5" t="s">
        <v>14</v>
      </c>
      <c r="J4" s="5" t="s">
        <v>15</v>
      </c>
      <c r="K4" s="5" t="s">
        <v>16</v>
      </c>
      <c r="L4" s="5" t="s">
        <v>17</v>
      </c>
      <c r="M4" s="5" t="s">
        <v>18</v>
      </c>
      <c r="N4" s="5" t="s">
        <v>19</v>
      </c>
      <c r="O4" s="5" t="s">
        <v>20</v>
      </c>
      <c r="P4" s="5" t="s">
        <v>21</v>
      </c>
      <c r="Q4" s="12"/>
      <c r="R4" s="5"/>
    </row>
    <row r="5" s="2" customFormat="1" ht="117" customHeight="1" spans="1:18">
      <c r="A5" s="6">
        <f>ROW()-4</f>
        <v>1</v>
      </c>
      <c r="B5" s="6" t="s">
        <v>22</v>
      </c>
      <c r="C5" s="6">
        <v>101</v>
      </c>
      <c r="D5" s="6">
        <v>2</v>
      </c>
      <c r="E5" s="6" t="s">
        <v>23</v>
      </c>
      <c r="F5" s="6" t="s">
        <v>24</v>
      </c>
      <c r="G5" s="6" t="s">
        <v>25</v>
      </c>
      <c r="H5" s="6" t="s">
        <v>26</v>
      </c>
      <c r="I5" s="6" t="s">
        <v>27</v>
      </c>
      <c r="J5" s="6" t="s">
        <v>28</v>
      </c>
      <c r="K5" s="7" t="s">
        <v>29</v>
      </c>
      <c r="L5" s="6" t="s">
        <v>30</v>
      </c>
      <c r="M5" s="6" t="s">
        <v>31</v>
      </c>
      <c r="N5" s="6" t="s">
        <v>32</v>
      </c>
      <c r="O5" s="6" t="s">
        <v>33</v>
      </c>
      <c r="P5" s="6" t="s">
        <v>34</v>
      </c>
      <c r="Q5" s="6" t="s">
        <v>35</v>
      </c>
      <c r="R5" s="6"/>
    </row>
    <row r="6" s="2" customFormat="1" ht="157" customHeight="1" spans="1:18">
      <c r="A6" s="6">
        <f>ROW()-4</f>
        <v>2</v>
      </c>
      <c r="B6" s="6" t="s">
        <v>22</v>
      </c>
      <c r="C6" s="6">
        <v>102</v>
      </c>
      <c r="D6" s="6">
        <v>2</v>
      </c>
      <c r="E6" s="6" t="s">
        <v>36</v>
      </c>
      <c r="F6" s="6" t="s">
        <v>37</v>
      </c>
      <c r="G6" s="6" t="s">
        <v>25</v>
      </c>
      <c r="H6" s="6" t="s">
        <v>26</v>
      </c>
      <c r="I6" s="6" t="s">
        <v>27</v>
      </c>
      <c r="J6" s="6" t="s">
        <v>28</v>
      </c>
      <c r="K6" s="6" t="s">
        <v>38</v>
      </c>
      <c r="L6" s="7" t="s">
        <v>39</v>
      </c>
      <c r="M6" s="6" t="s">
        <v>40</v>
      </c>
      <c r="N6" s="6" t="s">
        <v>32</v>
      </c>
      <c r="O6" s="6" t="s">
        <v>41</v>
      </c>
      <c r="P6" s="6" t="s">
        <v>34</v>
      </c>
      <c r="Q6" s="6" t="s">
        <v>35</v>
      </c>
      <c r="R6" s="6"/>
    </row>
    <row r="7" s="2" customFormat="1" ht="194" customHeight="1" spans="1:18">
      <c r="A7" s="6">
        <f>ROW()-4</f>
        <v>3</v>
      </c>
      <c r="B7" s="6" t="s">
        <v>22</v>
      </c>
      <c r="C7" s="6">
        <v>103</v>
      </c>
      <c r="D7" s="6">
        <v>2</v>
      </c>
      <c r="E7" s="6" t="s">
        <v>42</v>
      </c>
      <c r="F7" s="6" t="s">
        <v>43</v>
      </c>
      <c r="G7" s="6" t="s">
        <v>25</v>
      </c>
      <c r="H7" s="6" t="s">
        <v>26</v>
      </c>
      <c r="I7" s="6" t="s">
        <v>27</v>
      </c>
      <c r="J7" s="6" t="s">
        <v>28</v>
      </c>
      <c r="K7" s="8" t="s">
        <v>44</v>
      </c>
      <c r="L7" s="8" t="s">
        <v>45</v>
      </c>
      <c r="M7" s="6" t="s">
        <v>46</v>
      </c>
      <c r="N7" s="6" t="s">
        <v>32</v>
      </c>
      <c r="O7" s="6" t="s">
        <v>47</v>
      </c>
      <c r="P7" s="6" t="s">
        <v>34</v>
      </c>
      <c r="Q7" s="6" t="s">
        <v>35</v>
      </c>
      <c r="R7" s="6"/>
    </row>
    <row r="8" s="2" customFormat="1" ht="96" customHeight="1" spans="1:18">
      <c r="A8" s="6">
        <f>ROW()-4</f>
        <v>4</v>
      </c>
      <c r="B8" s="6" t="s">
        <v>22</v>
      </c>
      <c r="C8" s="6">
        <v>104</v>
      </c>
      <c r="D8" s="6">
        <v>2</v>
      </c>
      <c r="E8" s="6" t="s">
        <v>48</v>
      </c>
      <c r="F8" s="6" t="s">
        <v>49</v>
      </c>
      <c r="G8" s="6" t="s">
        <v>25</v>
      </c>
      <c r="H8" s="6" t="s">
        <v>26</v>
      </c>
      <c r="I8" s="6" t="s">
        <v>27</v>
      </c>
      <c r="J8" s="6" t="s">
        <v>28</v>
      </c>
      <c r="K8" s="9" t="s">
        <v>50</v>
      </c>
      <c r="L8" s="9" t="s">
        <v>51</v>
      </c>
      <c r="M8" s="6" t="s">
        <v>52</v>
      </c>
      <c r="N8" s="6" t="s">
        <v>32</v>
      </c>
      <c r="O8" s="6" t="s">
        <v>53</v>
      </c>
      <c r="P8" s="6" t="s">
        <v>34</v>
      </c>
      <c r="Q8" s="6" t="s">
        <v>35</v>
      </c>
      <c r="R8" s="6"/>
    </row>
    <row r="9" s="2" customFormat="1" ht="98" customHeight="1" spans="1:18">
      <c r="A9" s="6">
        <f>ROW()-4</f>
        <v>5</v>
      </c>
      <c r="B9" s="6" t="s">
        <v>22</v>
      </c>
      <c r="C9" s="6">
        <v>105</v>
      </c>
      <c r="D9" s="6">
        <v>2</v>
      </c>
      <c r="E9" s="6" t="s">
        <v>54</v>
      </c>
      <c r="F9" s="6" t="s">
        <v>55</v>
      </c>
      <c r="G9" s="6" t="s">
        <v>25</v>
      </c>
      <c r="H9" s="6" t="s">
        <v>26</v>
      </c>
      <c r="I9" s="6" t="s">
        <v>27</v>
      </c>
      <c r="J9" s="6" t="s">
        <v>28</v>
      </c>
      <c r="K9" s="6" t="s">
        <v>56</v>
      </c>
      <c r="L9" s="10" t="s">
        <v>57</v>
      </c>
      <c r="M9" s="6" t="s">
        <v>58</v>
      </c>
      <c r="N9" s="6" t="s">
        <v>32</v>
      </c>
      <c r="O9" s="6" t="s">
        <v>59</v>
      </c>
      <c r="P9" s="6" t="s">
        <v>34</v>
      </c>
      <c r="Q9" s="6" t="s">
        <v>35</v>
      </c>
      <c r="R9" s="6"/>
    </row>
    <row r="10" s="2" customFormat="1" ht="48" customHeight="1" spans="1:18">
      <c r="A10" s="6"/>
      <c r="B10" s="5" t="s">
        <v>60</v>
      </c>
      <c r="C10" s="5"/>
      <c r="D10" s="5">
        <f>SUM(D5:D9)</f>
        <v>10</v>
      </c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</row>
  </sheetData>
  <autoFilter ref="A4:R10">
    <extLst/>
  </autoFilter>
  <mergeCells count="10">
    <mergeCell ref="A1:R1"/>
    <mergeCell ref="A2:R2"/>
    <mergeCell ref="E3:H3"/>
    <mergeCell ref="I3:P3"/>
    <mergeCell ref="A3:A4"/>
    <mergeCell ref="B3:B4"/>
    <mergeCell ref="C3:C4"/>
    <mergeCell ref="D3:D4"/>
    <mergeCell ref="Q3:Q4"/>
    <mergeCell ref="R3:R4"/>
  </mergeCells>
  <printOptions horizontalCentered="1"/>
  <pageMargins left="0.236111111111111" right="0.236111111111111" top="0.314583333333333" bottom="0.590277777777778" header="0.0784722222222222" footer="0.0784722222222222"/>
  <pageSetup paperSize="8" scale="77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冯亦强</dc:creator>
  <cp:lastModifiedBy>user</cp:lastModifiedBy>
  <dcterms:created xsi:type="dcterms:W3CDTF">2006-09-21T00:00:00Z</dcterms:created>
  <dcterms:modified xsi:type="dcterms:W3CDTF">2026-06-08T19:46:11Z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2052-11.8.2.12275</vt:lpwstr>
  </property>
  <property fmtid="{D5CDD505-2E9C-101B-9397-08002B2CF9AE}" pid="3" name="ICV">
    <vt:lpwstr>09F9425AE5454061BB08136BD44B28FA_13</vt:lpwstr>
  </property>
  <property fmtid="{D5CDD505-2E9C-101B-9397-08002B2CF9AE}" pid="4" name="CalculationRule">
    <vt:i4>0</vt:i4>
  </property>
</Properties>
</file>